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SIF\4to Periodo FormatosIFT2022-OrganismosOperadoresdeAgua\Formatos IFT 2022 - Organismos Operadores de Agua\"/>
    </mc:Choice>
  </mc:AlternateContent>
  <xr:revisionPtr revIDLastSave="0" documentId="13_ncr:1_{0FA6F591-DD2D-4769-899B-45AA5A254AF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<sst xmlns="http://schemas.openxmlformats.org/spreadsheetml/2006/main" count="31" uniqueCount="31">
  <si>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</si>
  <si>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</si>
  <si>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</si>
  <si>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</si>
  <si>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</si>
  <si>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</si>
  <si>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</si>
  <si>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</si>
  <si>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</si>
  <si>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</si>
  <si>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</si>
  <si>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</si>
  <si>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</si>
  <si>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</si>
  <si>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</si>
  <si>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</si>
  <si>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</si>
  <si>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</si>
  <si>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</si>
  <si>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</si>
  <si>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</si>
  <si>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</si>
  <si>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</si>
  <si>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</si>
  <si>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</si>
  <si>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</si>
  <si>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</si>
  <si>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</si>
  <si>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</si>
  <si>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 POTABLE Y ALC. ALVARO OBREGÓN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</si>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</sst>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29</xdr:row>
      <xdr:rowOff>819150</xdr:rowOff>
    </xdr:from>
    <xdr:to>
      <xdr:col>5</xdr:col>
      <xdr:colOff>797502</xdr:colOff>
      <xdr:row>29</xdr:row>
      <xdr:rowOff>1442605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04FF20-162B-4F75-A1F8-EE2AF0256B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000125" y="6343650"/>
          <a:ext cx="5074227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7" workbookViewId="0">
      <selection activeCell="K30" sqref="K3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5411757</v>
      </c>
      <c r="D8" s="7">
        <f>SUM(D10,D19)</f>
        <v>2865713</v>
      </c>
      <c r="E8" s="7">
        <f>SUM(E10,E19)</f>
        <v>924073</v>
      </c>
      <c r="F8" s="7">
        <f>C8+D8-E8</f>
        <v>7353397</v>
      </c>
      <c r="G8" s="7">
        <f>F8-C8</f>
        <v>1941640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1236534</v>
      </c>
      <c r="D10" s="7">
        <f>SUM(D11:D17)</f>
        <v>2334117</v>
      </c>
      <c r="E10" s="7">
        <f>SUM(E11:E17)</f>
        <v>924073</v>
      </c>
      <c r="F10" s="7">
        <f t="shared" ref="F10:F17" si="0">C10+D10-E10</f>
        <v>2646578</v>
      </c>
      <c r="G10" s="7">
        <f t="shared" ref="G10:G17" si="1">F10-C10</f>
        <v>1410044</v>
      </c>
    </row>
    <row r="11" spans="2:7" x14ac:dyDescent="0.2">
      <c r="B11" s="3" t="s">
        <v>6</v>
      </c>
      <c r="C11" s="8">
        <v>449183</v>
      </c>
      <c r="D11" s="8">
        <v>1103286</v>
      </c>
      <c r="E11" s="8">
        <v>858413</v>
      </c>
      <c r="F11" s="12">
        <f t="shared" si="0"/>
        <v>694056</v>
      </c>
      <c r="G11" s="12">
        <f t="shared" si="1"/>
        <v>244873</v>
      </c>
    </row>
    <row r="12" spans="2:7" x14ac:dyDescent="0.2">
      <c r="B12" s="3" t="s">
        <v>7</v>
      </c>
      <c r="C12" s="8">
        <v>0</v>
      </c>
      <c r="D12" s="8">
        <v>2724</v>
      </c>
      <c r="E12" s="8">
        <v>2764</v>
      </c>
      <c r="F12" s="12">
        <f t="shared" si="0"/>
        <v>-40</v>
      </c>
      <c r="G12" s="12">
        <f t="shared" si="1"/>
        <v>-40</v>
      </c>
    </row>
    <row r="13" spans="2:7" x14ac:dyDescent="0.2">
      <c r="B13" s="3" t="s">
        <v>8</v>
      </c>
      <c r="C13" s="8">
        <v>787351</v>
      </c>
      <c r="D13" s="8">
        <v>1228107</v>
      </c>
      <c r="E13" s="8">
        <v>62896</v>
      </c>
      <c r="F13" s="12">
        <f t="shared" si="0"/>
        <v>1952562</v>
      </c>
      <c r="G13" s="12">
        <f t="shared" si="1"/>
        <v>1165211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4175223</v>
      </c>
      <c r="D19" s="7">
        <f>SUM(D20:D28)</f>
        <v>531596</v>
      </c>
      <c r="E19" s="7">
        <f>SUM(E20:E28)</f>
        <v>0</v>
      </c>
      <c r="F19" s="7">
        <f t="shared" ref="F19:F28" si="2">C19+D19-E19</f>
        <v>4706819</v>
      </c>
      <c r="G19" s="7">
        <f t="shared" ref="G19:G28" si="3">F19-C19</f>
        <v>531596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3290362</v>
      </c>
      <c r="D22" s="8">
        <v>191379</v>
      </c>
      <c r="E22" s="8">
        <v>0</v>
      </c>
      <c r="F22" s="12">
        <f t="shared" si="2"/>
        <v>3481741</v>
      </c>
      <c r="G22" s="12">
        <f t="shared" si="3"/>
        <v>191379</v>
      </c>
    </row>
    <row r="23" spans="1:7" x14ac:dyDescent="0.2">
      <c r="B23" s="3" t="s">
        <v>18</v>
      </c>
      <c r="C23" s="8">
        <v>832361</v>
      </c>
      <c r="D23" s="8">
        <v>340217</v>
      </c>
      <c r="E23" s="8">
        <v>0</v>
      </c>
      <c r="F23" s="12">
        <f t="shared" si="2"/>
        <v>1172578</v>
      </c>
      <c r="G23" s="12">
        <f t="shared" si="3"/>
        <v>340217</v>
      </c>
    </row>
    <row r="24" spans="1:7" x14ac:dyDescent="0.2">
      <c r="B24" s="3" t="s">
        <v>19</v>
      </c>
      <c r="C24" s="8">
        <v>52500</v>
      </c>
      <c r="D24" s="8">
        <v>0</v>
      </c>
      <c r="E24" s="8">
        <v>0</v>
      </c>
      <c r="F24" s="12">
        <f t="shared" si="2"/>
        <v>52500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ht="136.5" customHeight="1" x14ac:dyDescent="0.2"/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2023-01-31T19:43:10Z</cp:lastPrinted>
  <dcterms:created xsi:type="dcterms:W3CDTF">2019-12-03T19:14:48Z</dcterms:created>
  <dcterms:modified xsi:type="dcterms:W3CDTF">2023-01-31T19:43:18Z</dcterms:modified>
</cp:coreProperties>
</file>